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\\desktop\Charlie\Documents\eK\2019-20\Fundraising\Fannie May\"/>
    </mc:Choice>
  </mc:AlternateContent>
  <xr:revisionPtr revIDLastSave="0" documentId="13_ncr:1_{492A10F5-8EBE-4D7B-8214-B732AF51A916}" xr6:coauthVersionLast="45" xr6:coauthVersionMax="45" xr10:uidLastSave="{00000000-0000-0000-0000-000000000000}"/>
  <bookViews>
    <workbookView xWindow="-110" yWindow="-110" windowWidth="22780" windowHeight="14660" xr2:uid="{00000000-000D-0000-FFFF-FFFF00000000}"/>
  </bookViews>
  <sheets>
    <sheet name="Orders" sheetId="3" r:id="rId1"/>
  </sheets>
  <externalReferences>
    <externalReference r:id="rId2"/>
  </externalReferences>
  <definedNames>
    <definedName name="FY">'[1]Budget YTD'!$A$2</definedName>
    <definedName name="FY_NEXT">'[1]Budget YTD'!$G$2</definedName>
    <definedName name="FY_PREV">'[1]Budget YTD'!$F$2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" i="3" l="1"/>
  <c r="N3" i="3"/>
  <c r="M3" i="3"/>
  <c r="L3" i="3"/>
  <c r="K3" i="3"/>
  <c r="J3" i="3"/>
  <c r="I3" i="3"/>
  <c r="H3" i="3"/>
  <c r="G3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O2" i="3" a="1"/>
  <c r="O2" i="3" s="1"/>
  <c r="N2" i="3" a="1"/>
  <c r="N2" i="3" s="1"/>
  <c r="M2" i="3" a="1"/>
  <c r="M2" i="3" s="1"/>
  <c r="L2" i="3" a="1"/>
  <c r="L2" i="3" s="1"/>
  <c r="K2" i="3" a="1"/>
  <c r="K2" i="3" s="1"/>
  <c r="J2" i="3" a="1"/>
  <c r="J2" i="3" s="1"/>
  <c r="I2" i="3" a="1"/>
  <c r="I2" i="3" s="1"/>
  <c r="H2" i="3" a="1"/>
  <c r="H2" i="3" s="1"/>
  <c r="G2" i="3" a="1"/>
  <c r="G2" i="3" s="1"/>
  <c r="F3" i="3" l="1"/>
  <c r="F2" i="3" l="1" a="1"/>
  <c r="F2" i="3" s="1"/>
  <c r="E2" i="3" l="1" a="1"/>
  <c r="E2" i="3" s="1"/>
  <c r="E3" i="3" l="1"/>
</calcChain>
</file>

<file path=xl/sharedStrings.xml><?xml version="1.0" encoding="utf-8"?>
<sst xmlns="http://schemas.openxmlformats.org/spreadsheetml/2006/main" count="94" uniqueCount="94">
  <si>
    <t>Total</t>
  </si>
  <si>
    <t>FANNIE MAY $5 GIFT CARD</t>
  </si>
  <si>
    <t>FANNIE MAY $10 GIFT CARD</t>
  </si>
  <si>
    <t>FANNIE MAY $20 GIFT CARD</t>
  </si>
  <si>
    <t>FANNIE MAY $25 GIFT CARD</t>
  </si>
  <si>
    <t>FANNIE MAY $50 GIFT CARD</t>
  </si>
  <si>
    <t>FANNIE MAY $75 GIFT CARD</t>
  </si>
  <si>
    <t>FANNIE MAY $100 GIFT CARD</t>
  </si>
  <si>
    <t>FANNIE MAY $200 GIFT CARD</t>
  </si>
  <si>
    <t>P</t>
  </si>
  <si>
    <t>A</t>
  </si>
  <si>
    <t>J</t>
  </si>
  <si>
    <t>K</t>
  </si>
  <si>
    <t>L</t>
  </si>
  <si>
    <t>U</t>
  </si>
  <si>
    <t>AA</t>
  </si>
  <si>
    <t>OO</t>
  </si>
  <si>
    <t>KK</t>
  </si>
  <si>
    <t>B</t>
  </si>
  <si>
    <t>BB</t>
  </si>
  <si>
    <t>1LB COLONIAL ASSORTMENT - BLUE GIFT WRAP</t>
  </si>
  <si>
    <t>1LB MILK VANILLA BUTTERCREAMS - BLUE GIFT WRAP</t>
  </si>
  <si>
    <t>1LB DARK VANILLA BUTTERCREAMS - BLUE GIFT WRAP</t>
  </si>
  <si>
    <t>C</t>
  </si>
  <si>
    <t>1LB ASSORTED CREAMS - BLUE GIFT WRAP</t>
  </si>
  <si>
    <t>1LB ASSORTED CHOCOLATES - BLUE GIFT WRAP</t>
  </si>
  <si>
    <t>D</t>
  </si>
  <si>
    <t>1LB TRINIDADS - RED GIFT WRAP</t>
  </si>
  <si>
    <t>E</t>
  </si>
  <si>
    <t>1LB PIXIES - BLUE GIFT WRAP</t>
  </si>
  <si>
    <t>F</t>
  </si>
  <si>
    <t>8OZ PIXIES - RED GIFT WRAP</t>
  </si>
  <si>
    <t>G</t>
  </si>
  <si>
    <t>FF</t>
  </si>
  <si>
    <t>1LB GINGERBREAD PIXIES - GIFT BOX</t>
  </si>
  <si>
    <t>H</t>
  </si>
  <si>
    <t>I</t>
  </si>
  <si>
    <t>LL</t>
  </si>
  <si>
    <t>M</t>
  </si>
  <si>
    <t>MM</t>
  </si>
  <si>
    <t>N</t>
  </si>
  <si>
    <t>NN</t>
  </si>
  <si>
    <t>O</t>
  </si>
  <si>
    <t>PP</t>
  </si>
  <si>
    <t>Q</t>
  </si>
  <si>
    <t>R</t>
  </si>
  <si>
    <t>S</t>
  </si>
  <si>
    <t>SS</t>
  </si>
  <si>
    <t>T</t>
  </si>
  <si>
    <t>V</t>
  </si>
  <si>
    <t>W</t>
  </si>
  <si>
    <t>X</t>
  </si>
  <si>
    <t>Y</t>
  </si>
  <si>
    <t>Z</t>
  </si>
  <si>
    <t>12OZ COLONIAL ASSORTMENT GIFT TIN</t>
  </si>
  <si>
    <t>12PC HOLIDAY PRETZEL BOX</t>
  </si>
  <si>
    <t>8OZ EGGNOG CREAMS</t>
  </si>
  <si>
    <t>5OZ ASSORTED CHOCOLATES GIFT BOX</t>
  </si>
  <si>
    <t>1LB SALTED CASHEWS - BLUE TIN</t>
  </si>
  <si>
    <t>1LB ASSORTED NUTS - GREEN TIN</t>
  </si>
  <si>
    <t>1 LB NUT &amp; CARAMEL COLLECTION - BLUE GIFT WRAP</t>
  </si>
  <si>
    <t>12OZ CHICAGO SKYLINE TIN GIFT SET</t>
  </si>
  <si>
    <t>4OZ SOLID CHOCOLATE SANTA</t>
  </si>
  <si>
    <t>6OZ CHICAGO ASSORTED CHOCOLATE TUMBLER</t>
  </si>
  <si>
    <t>1LB NOVELTY TRIO GIFT BOX</t>
  </si>
  <si>
    <t>5OZ FOIL WRAPPED MILK CHOCOLATE PRESENTS</t>
  </si>
  <si>
    <t>1.5OZ MILK CHOCOLATE SANTA</t>
  </si>
  <si>
    <t>5OZ FOIL WRAPPED MILK CHOCOLATE SNOWMEN</t>
  </si>
  <si>
    <t>1.75LB 12 DAYS OF CHRISTMAS CHOCOLATE ASSORTMENT</t>
  </si>
  <si>
    <t>5OZ FOIL WRAPPED MILK CHOCOLATE SANTAS</t>
  </si>
  <si>
    <t>24PC ADVENT CALENDAR</t>
  </si>
  <si>
    <t>1.8LB HOLIDAY PARTY PACK</t>
  </si>
  <si>
    <t>HOME FOR THE HOLIDAYS TOWER</t>
  </si>
  <si>
    <t>HOLIDAY HOSTESS DUO</t>
  </si>
  <si>
    <t>HOLIDAY TRADITIONS TOWER</t>
  </si>
  <si>
    <t>CHICAGO PREMIUM CHOCOLATE BARS GIFT SET</t>
  </si>
  <si>
    <t>1LB MINT MELTAWAYS - RED GIFT WRAP</t>
  </si>
  <si>
    <t>8OZ MINT MELTAWAYS - RED GIFT WRAP</t>
  </si>
  <si>
    <t>1LB HOLIDAY MINT MELTAWAYS - HOLIDAY BOX</t>
  </si>
  <si>
    <t>1LB CHICAGO LAKEFRONT MINI PIXIES TIN</t>
  </si>
  <si>
    <t>3PC CHICAGO MINI PIXIES SKYLINE BOX</t>
  </si>
  <si>
    <t>09157</t>
  </si>
  <si>
    <t>Name 1</t>
  </si>
  <si>
    <t>Name 2</t>
  </si>
  <si>
    <t>Name 3</t>
  </si>
  <si>
    <t>Name 4</t>
  </si>
  <si>
    <t>Name 5</t>
  </si>
  <si>
    <t>Name 6</t>
  </si>
  <si>
    <t>Name 7</t>
  </si>
  <si>
    <t>Name 8</t>
  </si>
  <si>
    <t>Name 9</t>
  </si>
  <si>
    <t>Name 10</t>
  </si>
  <si>
    <t>Items</t>
  </si>
  <si>
    <t>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</si>
</sst>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49" fontId="0" fillId="0" borderId="0" xfId="0" applyNumberFormat="1" applyAlignment="1" applyProtection="1">
      <alignment horizontal="right"/>
    </xf>
    <xf numFmtId="0" fontId="0" fillId="0" borderId="0" xfId="0" applyAlignment="1" applyProtection="1">
      <alignment horizontal="center"/>
    </xf>
    <xf numFmtId="0" fontId="0" fillId="0" borderId="0" xfId="0" applyProtection="1"/>
    <xf numFmtId="164" fontId="0" fillId="0" borderId="1" xfId="0" applyNumberFormat="1" applyBorder="1" applyProtection="1"/>
    <xf numFmtId="164" fontId="3" fillId="0" borderId="1" xfId="0" applyNumberFormat="1" applyFont="1" applyBorder="1" applyProtection="1"/>
    <xf numFmtId="164" fontId="0" fillId="0" borderId="1" xfId="0" applyNumberFormat="1" applyFill="1" applyBorder="1" applyProtection="1"/>
    <xf numFmtId="164" fontId="0" fillId="0" borderId="0" xfId="0" applyNumberFormat="1" applyAlignment="1" applyProtection="1">
      <alignment horizontal="center"/>
    </xf>
    <xf numFmtId="164" fontId="0" fillId="0" borderId="0" xfId="0" applyNumberFormat="1" applyProtection="1"/>
    <xf numFmtId="0" fontId="3" fillId="0" borderId="1" xfId="0" applyFont="1" applyBorder="1" applyProtection="1"/>
    <xf numFmtId="0" fontId="0" fillId="0" borderId="1" xfId="0" applyFont="1" applyBorder="1" applyProtection="1"/>
    <xf numFmtId="49" fontId="0" fillId="0" borderId="0" xfId="0" applyNumberFormat="1" applyBorder="1" applyAlignment="1" applyProtection="1">
      <alignment horizontal="right"/>
    </xf>
    <xf numFmtId="164" fontId="0" fillId="0" borderId="0" xfId="0" applyNumberFormat="1" applyBorder="1" applyAlignment="1" applyProtection="1">
      <alignment horizontal="center"/>
    </xf>
    <xf numFmtId="164" fontId="0" fillId="0" borderId="0" xfId="0" applyNumberFormat="1" applyBorder="1" applyProtection="1"/>
    <xf numFmtId="0" fontId="3" fillId="0" borderId="0" xfId="0" applyFont="1" applyBorder="1" applyProtection="1"/>
    <xf numFmtId="0" fontId="0" fillId="0" borderId="0" xfId="0" applyFont="1" applyBorder="1" applyProtection="1"/>
    <xf numFmtId="164" fontId="3" fillId="0" borderId="1" xfId="0" applyNumberFormat="1" applyFont="1" applyBorder="1" applyAlignment="1" applyProtection="1">
      <alignment horizontal="center"/>
    </xf>
    <xf numFmtId="49" fontId="0" fillId="0" borderId="1" xfId="0" applyNumberFormat="1" applyBorder="1" applyAlignment="1" applyProtection="1">
      <alignment horizontal="right"/>
    </xf>
    <xf numFmtId="0" fontId="0" fillId="0" borderId="1" xfId="0" applyBorder="1" applyAlignment="1" applyProtection="1">
      <alignment horizontal="center"/>
    </xf>
    <xf numFmtId="0" fontId="0" fillId="0" borderId="1" xfId="0" applyBorder="1" applyProtection="1"/>
    <xf numFmtId="164" fontId="3" fillId="0" borderId="0" xfId="0" applyNumberFormat="1" applyFont="1" applyProtection="1"/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ie/Documents/eK/2015-16/FY2016%20eK%20Budget%20YT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YTD"/>
      <sheetName val="Admin Old"/>
      <sheetName val="Admin New"/>
      <sheetName val="Foundation"/>
      <sheetName val="Dues"/>
      <sheetName val="Fannie May Fundraiser"/>
    </sheetNames>
    <sheetDataSet>
      <sheetData sheetId="0">
        <row r="2">
          <cell r="A2" t="str">
            <v>FY16</v>
          </cell>
          <cell r="F2" t="str">
            <v>FY15</v>
          </cell>
          <cell r="G2" t="str">
            <v>FY17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6D376-7F23-4FBA-B21E-9F853176914F}">
  <dimension ref="A1:O48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ColWidth="9.1796875" defaultRowHeight="14.5" x14ac:dyDescent="0.35"/>
  <cols>
    <col min="1" max="1" width="9.1796875" style="5"/>
    <col min="2" max="2" width="4.453125" style="6" bestFit="1" customWidth="1"/>
    <col min="3" max="3" width="50.81640625" style="7" bestFit="1" customWidth="1"/>
    <col min="4" max="4" width="9.1796875" style="12"/>
    <col min="5" max="5" width="9.1796875" style="24"/>
    <col min="6" max="6" width="9.1796875" style="3"/>
    <col min="7" max="16384" width="9.1796875" style="1"/>
  </cols>
  <sheetData>
    <row r="1" spans="1:15" x14ac:dyDescent="0.35">
      <c r="D1" s="8"/>
      <c r="E1" s="20" t="s">
        <v>0</v>
      </c>
      <c r="F1" s="2" t="s">
        <v>82</v>
      </c>
      <c r="G1" s="2" t="s">
        <v>83</v>
      </c>
      <c r="H1" s="2" t="s">
        <v>84</v>
      </c>
      <c r="I1" s="2" t="s">
        <v>85</v>
      </c>
      <c r="J1" s="2" t="s">
        <v>86</v>
      </c>
      <c r="K1" s="2" t="s">
        <v>87</v>
      </c>
      <c r="L1" s="2" t="s">
        <v>88</v>
      </c>
      <c r="M1" s="2" t="s">
        <v>89</v>
      </c>
      <c r="N1" s="2" t="s">
        <v>90</v>
      </c>
      <c r="O1" s="2" t="s">
        <v>91</v>
      </c>
    </row>
    <row r="2" spans="1:15" s="7" customFormat="1" x14ac:dyDescent="0.35">
      <c r="A2" s="5"/>
      <c r="B2" s="6"/>
      <c r="D2" s="8" t="s">
        <v>93</v>
      </c>
      <c r="E2" s="9">
        <f t="array" ref="E2">SUM(($D5:$D48)*E5:E48)</f>
        <v>0</v>
      </c>
      <c r="F2" s="10">
        <f t="array" ref="F2">SUM(($D5:$D48)*F5:F48)</f>
        <v>0</v>
      </c>
      <c r="G2" s="10">
        <f t="array" ref="G2">SUM(($D5:$D48)*G5:G48)</f>
        <v>0</v>
      </c>
      <c r="H2" s="10">
        <f t="array" ref="H2">SUM(($D5:$D48)*H5:H48)</f>
        <v>0</v>
      </c>
      <c r="I2" s="10">
        <f t="array" ref="I2">SUM(($D5:$D48)*I5:I48)</f>
        <v>0</v>
      </c>
      <c r="J2" s="10">
        <f t="array" ref="J2">SUM(($D5:$D48)*J5:J48)</f>
        <v>0</v>
      </c>
      <c r="K2" s="10">
        <f t="array" ref="K2">SUM(($D5:$D48)*K5:K48)</f>
        <v>0</v>
      </c>
      <c r="L2" s="10">
        <f t="array" ref="L2">SUM(($D5:$D48)*L5:L48)</f>
        <v>0</v>
      </c>
      <c r="M2" s="10">
        <f t="array" ref="M2">SUM(($D5:$D48)*M5:M48)</f>
        <v>0</v>
      </c>
      <c r="N2" s="10">
        <f t="array" ref="N2">SUM(($D5:$D48)*N5:N48)</f>
        <v>0</v>
      </c>
      <c r="O2" s="10">
        <f t="array" ref="O2">SUM(($D5:$D48)*O5:O48)</f>
        <v>0</v>
      </c>
    </row>
    <row r="3" spans="1:15" s="12" customFormat="1" x14ac:dyDescent="0.35">
      <c r="A3" s="5"/>
      <c r="B3" s="11"/>
      <c r="D3" s="8" t="s">
        <v>92</v>
      </c>
      <c r="E3" s="13">
        <f>SUM(E5:E48)</f>
        <v>0</v>
      </c>
      <c r="F3" s="14">
        <f>SUM(F5:F48)</f>
        <v>0</v>
      </c>
      <c r="G3" s="14">
        <f t="shared" ref="G3:O3" si="0">SUM(G5:G48)</f>
        <v>0</v>
      </c>
      <c r="H3" s="14">
        <f t="shared" si="0"/>
        <v>0</v>
      </c>
      <c r="I3" s="14">
        <f t="shared" si="0"/>
        <v>0</v>
      </c>
      <c r="J3" s="14">
        <f t="shared" si="0"/>
        <v>0</v>
      </c>
      <c r="K3" s="14">
        <f t="shared" si="0"/>
        <v>0</v>
      </c>
      <c r="L3" s="14">
        <f t="shared" si="0"/>
        <v>0</v>
      </c>
      <c r="M3" s="14">
        <f t="shared" si="0"/>
        <v>0</v>
      </c>
      <c r="N3" s="14">
        <f t="shared" si="0"/>
        <v>0</v>
      </c>
      <c r="O3" s="14">
        <f t="shared" si="0"/>
        <v>0</v>
      </c>
    </row>
    <row r="4" spans="1:15" s="17" customFormat="1" x14ac:dyDescent="0.35">
      <c r="A4" s="15"/>
      <c r="B4" s="16"/>
      <c r="E4" s="18"/>
      <c r="F4" s="19"/>
    </row>
    <row r="5" spans="1:15" x14ac:dyDescent="0.35">
      <c r="A5" s="21">
        <v>97626</v>
      </c>
      <c r="B5" s="22" t="s">
        <v>10</v>
      </c>
      <c r="C5" s="23" t="s">
        <v>20</v>
      </c>
      <c r="D5" s="8">
        <v>24.99</v>
      </c>
      <c r="E5" s="13">
        <f>SUM(F5:O5)</f>
        <v>0</v>
      </c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x14ac:dyDescent="0.35">
      <c r="A6" s="21">
        <v>97614</v>
      </c>
      <c r="B6" s="22" t="s">
        <v>15</v>
      </c>
      <c r="C6" s="23" t="s">
        <v>54</v>
      </c>
      <c r="D6" s="8">
        <v>19.989999999999998</v>
      </c>
      <c r="E6" s="13">
        <f t="shared" ref="E6:E48" si="1">SUM(F6:O6)</f>
        <v>0</v>
      </c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35">
      <c r="A7" s="21">
        <v>97632</v>
      </c>
      <c r="B7" s="22" t="s">
        <v>18</v>
      </c>
      <c r="C7" s="23" t="s">
        <v>21</v>
      </c>
      <c r="D7" s="8">
        <v>24.99</v>
      </c>
      <c r="E7" s="13">
        <f t="shared" si="1"/>
        <v>0</v>
      </c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x14ac:dyDescent="0.35">
      <c r="A8" s="21">
        <v>97633</v>
      </c>
      <c r="B8" s="22" t="s">
        <v>19</v>
      </c>
      <c r="C8" s="23" t="s">
        <v>22</v>
      </c>
      <c r="D8" s="8">
        <v>24.99</v>
      </c>
      <c r="E8" s="13">
        <f t="shared" si="1"/>
        <v>0</v>
      </c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x14ac:dyDescent="0.35">
      <c r="A9" s="21">
        <v>97630</v>
      </c>
      <c r="B9" s="22" t="s">
        <v>23</v>
      </c>
      <c r="C9" s="23" t="s">
        <v>24</v>
      </c>
      <c r="D9" s="8">
        <v>24.99</v>
      </c>
      <c r="E9" s="13">
        <f t="shared" si="1"/>
        <v>0</v>
      </c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x14ac:dyDescent="0.35">
      <c r="A10" s="21">
        <v>97628</v>
      </c>
      <c r="B10" s="22" t="s">
        <v>26</v>
      </c>
      <c r="C10" s="23" t="s">
        <v>25</v>
      </c>
      <c r="D10" s="8">
        <v>24.99</v>
      </c>
      <c r="E10" s="13">
        <f t="shared" si="1"/>
        <v>0</v>
      </c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x14ac:dyDescent="0.35">
      <c r="A11" s="21">
        <v>97631</v>
      </c>
      <c r="B11" s="22" t="s">
        <v>28</v>
      </c>
      <c r="C11" s="23" t="s">
        <v>27</v>
      </c>
      <c r="D11" s="8">
        <v>24.99</v>
      </c>
      <c r="E11" s="13">
        <f t="shared" si="1"/>
        <v>0</v>
      </c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x14ac:dyDescent="0.35">
      <c r="A12" s="21">
        <v>97624</v>
      </c>
      <c r="B12" s="22" t="s">
        <v>30</v>
      </c>
      <c r="C12" s="23" t="s">
        <v>29</v>
      </c>
      <c r="D12" s="8">
        <v>24.99</v>
      </c>
      <c r="E12" s="13">
        <f t="shared" si="1"/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x14ac:dyDescent="0.35">
      <c r="A13" s="21">
        <v>97623</v>
      </c>
      <c r="B13" s="22" t="s">
        <v>33</v>
      </c>
      <c r="C13" s="23" t="s">
        <v>31</v>
      </c>
      <c r="D13" s="8">
        <v>12.99</v>
      </c>
      <c r="E13" s="13">
        <f t="shared" si="1"/>
        <v>0</v>
      </c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x14ac:dyDescent="0.35">
      <c r="A14" s="21">
        <v>97640</v>
      </c>
      <c r="B14" s="22" t="s">
        <v>32</v>
      </c>
      <c r="C14" s="23" t="s">
        <v>34</v>
      </c>
      <c r="D14" s="8">
        <v>29.99</v>
      </c>
      <c r="E14" s="13">
        <f t="shared" si="1"/>
        <v>0</v>
      </c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x14ac:dyDescent="0.35">
      <c r="A15" s="21">
        <v>97615</v>
      </c>
      <c r="B15" s="22" t="s">
        <v>35</v>
      </c>
      <c r="C15" s="23" t="s">
        <v>55</v>
      </c>
      <c r="D15" s="8">
        <v>19.989999999999998</v>
      </c>
      <c r="E15" s="13">
        <f t="shared" si="1"/>
        <v>0</v>
      </c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x14ac:dyDescent="0.35">
      <c r="A16" s="21">
        <v>97613</v>
      </c>
      <c r="B16" s="22" t="s">
        <v>36</v>
      </c>
      <c r="C16" s="23" t="s">
        <v>56</v>
      </c>
      <c r="D16" s="8">
        <v>14.99</v>
      </c>
      <c r="E16" s="13">
        <f t="shared" si="1"/>
        <v>0</v>
      </c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 x14ac:dyDescent="0.35">
      <c r="A17" s="21">
        <v>97612</v>
      </c>
      <c r="B17" s="22" t="s">
        <v>11</v>
      </c>
      <c r="C17" s="23" t="s">
        <v>57</v>
      </c>
      <c r="D17" s="8">
        <v>9.99</v>
      </c>
      <c r="E17" s="13">
        <f t="shared" si="1"/>
        <v>0</v>
      </c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 x14ac:dyDescent="0.35">
      <c r="A18" s="21">
        <v>97639</v>
      </c>
      <c r="B18" s="22" t="s">
        <v>12</v>
      </c>
      <c r="C18" s="23" t="s">
        <v>58</v>
      </c>
      <c r="D18" s="8">
        <v>29.99</v>
      </c>
      <c r="E18" s="13">
        <f t="shared" si="1"/>
        <v>0</v>
      </c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 x14ac:dyDescent="0.35">
      <c r="A19" s="21">
        <v>97638</v>
      </c>
      <c r="B19" s="22" t="s">
        <v>17</v>
      </c>
      <c r="C19" s="23" t="s">
        <v>59</v>
      </c>
      <c r="D19" s="8">
        <v>29.99</v>
      </c>
      <c r="E19" s="13">
        <f t="shared" si="1"/>
        <v>0</v>
      </c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x14ac:dyDescent="0.35">
      <c r="A20" s="21">
        <v>97619</v>
      </c>
      <c r="B20" s="22" t="s">
        <v>13</v>
      </c>
      <c r="C20" s="23" t="s">
        <v>60</v>
      </c>
      <c r="D20" s="8">
        <v>29.99</v>
      </c>
      <c r="E20" s="13">
        <f t="shared" si="1"/>
        <v>0</v>
      </c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x14ac:dyDescent="0.35">
      <c r="A21" s="21">
        <v>92009</v>
      </c>
      <c r="B21" s="22" t="s">
        <v>37</v>
      </c>
      <c r="C21" s="23" t="s">
        <v>61</v>
      </c>
      <c r="D21" s="8">
        <v>19.989999999999998</v>
      </c>
      <c r="E21" s="13">
        <f t="shared" si="1"/>
        <v>0</v>
      </c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 x14ac:dyDescent="0.35">
      <c r="A22" s="21">
        <v>97610</v>
      </c>
      <c r="B22" s="22" t="s">
        <v>38</v>
      </c>
      <c r="C22" s="23" t="s">
        <v>62</v>
      </c>
      <c r="D22" s="8">
        <v>4.99</v>
      </c>
      <c r="E22" s="13">
        <f t="shared" si="1"/>
        <v>0</v>
      </c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 x14ac:dyDescent="0.35">
      <c r="A23" s="21">
        <v>92007</v>
      </c>
      <c r="B23" s="22" t="s">
        <v>39</v>
      </c>
      <c r="C23" s="23" t="s">
        <v>63</v>
      </c>
      <c r="D23" s="8">
        <v>9.99</v>
      </c>
      <c r="E23" s="13">
        <f t="shared" si="1"/>
        <v>0</v>
      </c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 x14ac:dyDescent="0.35">
      <c r="A24" s="21">
        <v>97618</v>
      </c>
      <c r="B24" s="22" t="s">
        <v>40</v>
      </c>
      <c r="C24" s="23" t="s">
        <v>64</v>
      </c>
      <c r="D24" s="8">
        <v>24.99</v>
      </c>
      <c r="E24" s="13">
        <f t="shared" si="1"/>
        <v>0</v>
      </c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x14ac:dyDescent="0.35">
      <c r="A25" s="21">
        <v>97609</v>
      </c>
      <c r="B25" s="22" t="s">
        <v>41</v>
      </c>
      <c r="C25" s="23" t="s">
        <v>65</v>
      </c>
      <c r="D25" s="8">
        <v>6.99</v>
      </c>
      <c r="E25" s="13">
        <f t="shared" si="1"/>
        <v>0</v>
      </c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 x14ac:dyDescent="0.35">
      <c r="A26" s="21" t="s">
        <v>81</v>
      </c>
      <c r="B26" s="22" t="s">
        <v>42</v>
      </c>
      <c r="C26" s="23" t="s">
        <v>66</v>
      </c>
      <c r="D26" s="8">
        <v>3.99</v>
      </c>
      <c r="E26" s="13">
        <f t="shared" si="1"/>
        <v>0</v>
      </c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 x14ac:dyDescent="0.35">
      <c r="A27" s="21">
        <v>97608</v>
      </c>
      <c r="B27" s="22" t="s">
        <v>16</v>
      </c>
      <c r="C27" s="23" t="s">
        <v>67</v>
      </c>
      <c r="D27" s="8">
        <v>6.99</v>
      </c>
      <c r="E27" s="13">
        <f t="shared" si="1"/>
        <v>0</v>
      </c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x14ac:dyDescent="0.35">
      <c r="A28" s="21">
        <v>97617</v>
      </c>
      <c r="B28" s="22" t="s">
        <v>9</v>
      </c>
      <c r="C28" s="23" t="s">
        <v>68</v>
      </c>
      <c r="D28" s="8">
        <v>49.99</v>
      </c>
      <c r="E28" s="13">
        <f t="shared" si="1"/>
        <v>0</v>
      </c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 x14ac:dyDescent="0.35">
      <c r="A29" s="21">
        <v>97607</v>
      </c>
      <c r="B29" s="22" t="s">
        <v>43</v>
      </c>
      <c r="C29" s="23" t="s">
        <v>69</v>
      </c>
      <c r="D29" s="8">
        <v>6.99</v>
      </c>
      <c r="E29" s="13">
        <f t="shared" si="1"/>
        <v>0</v>
      </c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x14ac:dyDescent="0.35">
      <c r="A30" s="21">
        <v>97611</v>
      </c>
      <c r="B30" s="22" t="s">
        <v>44</v>
      </c>
      <c r="C30" s="23" t="s">
        <v>70</v>
      </c>
      <c r="D30" s="8">
        <v>12.99</v>
      </c>
      <c r="E30" s="13">
        <f t="shared" si="1"/>
        <v>0</v>
      </c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 x14ac:dyDescent="0.35">
      <c r="A31" s="21">
        <v>97641</v>
      </c>
      <c r="B31" s="22" t="s">
        <v>45</v>
      </c>
      <c r="C31" s="23" t="s">
        <v>71</v>
      </c>
      <c r="D31" s="8">
        <v>39.99</v>
      </c>
      <c r="E31" s="13">
        <f t="shared" si="1"/>
        <v>0</v>
      </c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15" x14ac:dyDescent="0.35">
      <c r="A32" s="21">
        <v>97622</v>
      </c>
      <c r="B32" s="22" t="s">
        <v>46</v>
      </c>
      <c r="C32" s="23" t="s">
        <v>76</v>
      </c>
      <c r="D32" s="8">
        <v>24.99</v>
      </c>
      <c r="E32" s="13">
        <f t="shared" si="1"/>
        <v>0</v>
      </c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 x14ac:dyDescent="0.35">
      <c r="A33" s="21">
        <v>97621</v>
      </c>
      <c r="B33" s="22" t="s">
        <v>47</v>
      </c>
      <c r="C33" s="23" t="s">
        <v>77</v>
      </c>
      <c r="D33" s="8">
        <v>12.99</v>
      </c>
      <c r="E33" s="13">
        <f t="shared" si="1"/>
        <v>0</v>
      </c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 x14ac:dyDescent="0.35">
      <c r="A34" s="21">
        <v>97620</v>
      </c>
      <c r="B34" s="22" t="s">
        <v>48</v>
      </c>
      <c r="C34" s="23" t="s">
        <v>78</v>
      </c>
      <c r="D34" s="8">
        <v>29.99</v>
      </c>
      <c r="E34" s="13">
        <f t="shared" si="1"/>
        <v>0</v>
      </c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x14ac:dyDescent="0.35">
      <c r="A35" s="21">
        <v>97636</v>
      </c>
      <c r="B35" s="22" t="s">
        <v>14</v>
      </c>
      <c r="C35" s="23" t="s">
        <v>72</v>
      </c>
      <c r="D35" s="8">
        <v>79.989999999999995</v>
      </c>
      <c r="E35" s="13">
        <f t="shared" si="1"/>
        <v>0</v>
      </c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5" x14ac:dyDescent="0.35">
      <c r="A36" s="21">
        <v>97634</v>
      </c>
      <c r="B36" s="22" t="s">
        <v>49</v>
      </c>
      <c r="C36" s="23" t="s">
        <v>73</v>
      </c>
      <c r="D36" s="8">
        <v>39.99</v>
      </c>
      <c r="E36" s="13">
        <f t="shared" si="1"/>
        <v>0</v>
      </c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 x14ac:dyDescent="0.35">
      <c r="A37" s="21">
        <v>97635</v>
      </c>
      <c r="B37" s="22" t="s">
        <v>50</v>
      </c>
      <c r="C37" s="23" t="s">
        <v>74</v>
      </c>
      <c r="D37" s="8">
        <v>49.99</v>
      </c>
      <c r="E37" s="13">
        <f t="shared" si="1"/>
        <v>0</v>
      </c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 x14ac:dyDescent="0.35">
      <c r="A38" s="21">
        <v>92005</v>
      </c>
      <c r="B38" s="22" t="s">
        <v>51</v>
      </c>
      <c r="C38" s="23" t="s">
        <v>75</v>
      </c>
      <c r="D38" s="8">
        <v>11.99</v>
      </c>
      <c r="E38" s="13">
        <f t="shared" si="1"/>
        <v>0</v>
      </c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15" x14ac:dyDescent="0.35">
      <c r="A39" s="21">
        <v>92010</v>
      </c>
      <c r="B39" s="22" t="s">
        <v>52</v>
      </c>
      <c r="C39" s="23" t="s">
        <v>79</v>
      </c>
      <c r="D39" s="8">
        <v>29.99</v>
      </c>
      <c r="E39" s="13">
        <f t="shared" si="1"/>
        <v>0</v>
      </c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x14ac:dyDescent="0.35">
      <c r="A40" s="21">
        <v>92011</v>
      </c>
      <c r="B40" s="22" t="s">
        <v>53</v>
      </c>
      <c r="C40" s="23" t="s">
        <v>80</v>
      </c>
      <c r="D40" s="8">
        <v>1.99</v>
      </c>
      <c r="E40" s="13">
        <f t="shared" si="1"/>
        <v>0</v>
      </c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15" x14ac:dyDescent="0.35">
      <c r="A41" s="21">
        <v>79966</v>
      </c>
      <c r="B41" s="22"/>
      <c r="C41" s="23" t="s">
        <v>1</v>
      </c>
      <c r="D41" s="8">
        <v>5</v>
      </c>
      <c r="E41" s="13">
        <f t="shared" si="1"/>
        <v>0</v>
      </c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5" x14ac:dyDescent="0.35">
      <c r="A42" s="21">
        <v>79967</v>
      </c>
      <c r="B42" s="22"/>
      <c r="C42" s="23" t="s">
        <v>2</v>
      </c>
      <c r="D42" s="8">
        <v>10</v>
      </c>
      <c r="E42" s="13">
        <f t="shared" si="1"/>
        <v>0</v>
      </c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15" x14ac:dyDescent="0.35">
      <c r="A43" s="21">
        <v>79968</v>
      </c>
      <c r="B43" s="22"/>
      <c r="C43" s="23" t="s">
        <v>3</v>
      </c>
      <c r="D43" s="8">
        <v>20</v>
      </c>
      <c r="E43" s="13">
        <f t="shared" si="1"/>
        <v>0</v>
      </c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1:15" x14ac:dyDescent="0.35">
      <c r="A44" s="21">
        <v>79961</v>
      </c>
      <c r="B44" s="22"/>
      <c r="C44" s="23" t="s">
        <v>4</v>
      </c>
      <c r="D44" s="8">
        <v>25</v>
      </c>
      <c r="E44" s="13">
        <f t="shared" si="1"/>
        <v>0</v>
      </c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1:15" x14ac:dyDescent="0.35">
      <c r="A45" s="21">
        <v>79962</v>
      </c>
      <c r="B45" s="22"/>
      <c r="C45" s="23" t="s">
        <v>5</v>
      </c>
      <c r="D45" s="8">
        <v>50</v>
      </c>
      <c r="E45" s="13">
        <f t="shared" si="1"/>
        <v>0</v>
      </c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x14ac:dyDescent="0.35">
      <c r="A46" s="21">
        <v>79963</v>
      </c>
      <c r="B46" s="22"/>
      <c r="C46" s="23" t="s">
        <v>6</v>
      </c>
      <c r="D46" s="8">
        <v>75</v>
      </c>
      <c r="E46" s="13">
        <f t="shared" si="1"/>
        <v>0</v>
      </c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1:15" x14ac:dyDescent="0.35">
      <c r="A47" s="21">
        <v>79964</v>
      </c>
      <c r="B47" s="22"/>
      <c r="C47" s="23" t="s">
        <v>7</v>
      </c>
      <c r="D47" s="8">
        <v>100</v>
      </c>
      <c r="E47" s="13">
        <f t="shared" si="1"/>
        <v>0</v>
      </c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15" x14ac:dyDescent="0.35">
      <c r="A48" s="21">
        <v>79965</v>
      </c>
      <c r="B48" s="22"/>
      <c r="C48" s="23" t="s">
        <v>8</v>
      </c>
      <c r="D48" s="8">
        <v>200</v>
      </c>
      <c r="E48" s="13">
        <f t="shared" si="1"/>
        <v>0</v>
      </c>
      <c r="F48" s="4"/>
      <c r="G48" s="4"/>
      <c r="H48" s="4"/>
      <c r="I48" s="4"/>
      <c r="J48" s="4"/>
      <c r="K48" s="4"/>
      <c r="L48" s="4"/>
      <c r="M48" s="4"/>
      <c r="N48" s="4"/>
      <c r="O48" s="4"/>
    </row>
  </sheetData>
  <sheetProtection sheet="1" objects="1" scenarios="1"/>
  <sortState xmlns:xlrd2="http://schemas.microsoft.com/office/spreadsheetml/2017/richdata2" ref="A41:D48">
    <sortCondition ref="D41:D48"/>
  </sortState>
  <phoneticPr fontId="4" type="noConversion"/>
  <pageMargins left="0.7" right="0.7" top="0.75" bottom="0.75" header="0.3" footer="0.3"/>
  <pageSetup orientation="portrait" horizontalDpi="0" verticalDpi="0" r:id="rId1"/>
  <ignoredErrors>
    <ignoredError sqref="A26" numberStoredAsText="1"/>
    <ignoredError sqref="E2:O3 E5:E4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Charlie</dc:creator>
  <cp:lastModifiedBy>Charlie Pikscher</cp:lastModifiedBy>
  <dcterms:created xsi:type="dcterms:W3CDTF">2015-11-22T17:59:04Z</dcterms:created>
  <dcterms:modified xsi:type="dcterms:W3CDTF">2019-10-27T01:42:55Z</dcterms:modified>
</cp:coreProperties>
</file>